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xr:revisionPtr revIDLastSave="0" documentId="13_ncr:1_{B75F4EC1-B7A8-4161-8B8B-1A7BFEECFFDC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TOC" sheetId="1" r:id="rId1"/>
    <sheet name="0420413 Раздел 2 Расчет размера" sheetId="2" r:id="rId2"/>
    <sheet name="_dropDownSheet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2" l="1"/>
  <c r="B30" i="2"/>
  <c r="B4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Apache POI</author>
  </authors>
  <commentList>
    <comment ref="A4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4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  <comment ref="A13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>The serial number</t>
        </r>
      </text>
    </comment>
    <comment ref="B13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>The name of the table. Clink on the link to go to that related sheet.</t>
        </r>
      </text>
    </comment>
    <comment ref="C13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>The description of the table.</t>
        </r>
      </text>
    </comment>
  </commentList>
</comments>
</file>

<file path=xl/sharedStrings.xml><?xml version="1.0" encoding="utf-8"?>
<sst xmlns="http://schemas.openxmlformats.org/spreadsheetml/2006/main" count="68" uniqueCount="65">
  <si>
    <t>../www.cbr.ru/xbrl/nso/purcb/rep/2019-05-01/ep/ep_nso_purcb_m_30d.xsd</t>
  </si>
  <si>
    <t>Default Aspect</t>
  </si>
  <si>
    <t>category</t>
  </si>
  <si>
    <t>value</t>
  </si>
  <si>
    <t>Period Start</t>
  </si>
  <si>
    <t>2019-10-01</t>
  </si>
  <si>
    <t>Period End</t>
  </si>
  <si>
    <t>2019-10-31</t>
  </si>
  <si>
    <t>Identifier</t>
  </si>
  <si>
    <t>1073128002056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</si>
  <si>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</si>
  <si>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</si>
  <si>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</si>
  <si>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</si>
  <si>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</si>
  <si>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</si>
  <si>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</si>
  <si>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</si>
  <si>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</si>
  <si>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</si>
  <si>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0420413 Раздел 2. Расчет размера собственных средств профессионального участника</t>
  </si>
  <si>
    <t>TOC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</si>
  <si>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</si>
  <si>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</si>
  <si>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</si>
  <si>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</si>
  <si>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</si>
  <si>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</si>
  <si>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</si>
  <si>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</si>
  <si>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</si>
  <si>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</si>
  <si>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</si>
  <si>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</si>
  <si>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</si>
  <si>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</si>
  <si>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</si>
  <si>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</si>
  <si>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</si>
  <si>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</si>
  <si>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</si>
  <si>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</si>
  <si>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</si>
  <si>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</si>
  <si>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</si>
  <si>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</si>
  <si>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</si>
  <si>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</si>
  <si>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</si>
  <si>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</si>
  <si>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</si>
  <si>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</si>
  <si>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</si>
  <si>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</si>
  <si>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</si>
  <si>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</si>
  <si>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</si>
  <si>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</si>
  <si>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</si>
  <si>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</si>
  <si>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</si>
  <si>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</si>
  <si>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</si>
  <si>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</si>
  <si>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 xml:space="preserve">Размер собственных средств профессионального участника рынка ценных бумаг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</si>
</sst>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/>
  </sheetViews>
  <sheetFormatPr defaultRowHeight="15" x14ac:dyDescent="0.25"/>
  <cols>
    <col min="1" max="1" width="16" customWidth="1"/>
    <col min="2" max="2" width="31.85546875" customWidth="1"/>
    <col min="3" max="3" width="95.5703125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4" spans="1:3" x14ac:dyDescent="0.25">
      <c r="A4" s="1" t="s">
        <v>2</v>
      </c>
      <c r="B4" s="1" t="s">
        <v>3</v>
      </c>
    </row>
    <row r="5" spans="1:3" x14ac:dyDescent="0.25">
      <c r="A5" s="2" t="s">
        <v>4</v>
      </c>
      <c r="B5" s="2" t="s">
        <v>5</v>
      </c>
    </row>
    <row r="6" spans="1:3" x14ac:dyDescent="0.25">
      <c r="A6" s="2" t="s">
        <v>6</v>
      </c>
      <c r="B6" s="2" t="s">
        <v>7</v>
      </c>
    </row>
    <row r="7" spans="1:3" x14ac:dyDescent="0.25">
      <c r="A7" s="2" t="s">
        <v>8</v>
      </c>
      <c r="B7" s="2" t="s">
        <v>9</v>
      </c>
    </row>
    <row r="8" spans="1:3" x14ac:dyDescent="0.25">
      <c r="A8" s="2" t="s">
        <v>10</v>
      </c>
      <c r="B8" s="2" t="s">
        <v>11</v>
      </c>
    </row>
    <row r="9" spans="1:3" x14ac:dyDescent="0.25">
      <c r="A9" s="2" t="s">
        <v>12</v>
      </c>
      <c r="B9" s="2" t="s">
        <v>13</v>
      </c>
    </row>
    <row r="10" spans="1:3" x14ac:dyDescent="0.25">
      <c r="A10" s="2" t="s">
        <v>14</v>
      </c>
      <c r="B10" s="2" t="s">
        <v>15</v>
      </c>
    </row>
    <row r="12" spans="1:3" x14ac:dyDescent="0.25">
      <c r="A12" t="s">
        <v>16</v>
      </c>
    </row>
    <row r="13" spans="1:3" x14ac:dyDescent="0.25">
      <c r="A13" s="1" t="s">
        <v>17</v>
      </c>
      <c r="B13" s="1" t="s">
        <v>18</v>
      </c>
      <c r="C13" s="1" t="s">
        <v>19</v>
      </c>
    </row>
    <row r="14" spans="1:3" ht="45" x14ac:dyDescent="0.25">
      <c r="A14" s="2">
        <v>1</v>
      </c>
      <c r="B14" s="2" t="s">
        <v>20</v>
      </c>
      <c r="C14" s="2" t="s">
        <v>20</v>
      </c>
    </row>
  </sheetData>
  <hyperlinks>
    <hyperlink ref="B14" location="'0420413 Раздел 2 Расчет размера'!A1" display="0420413 Раздел 2. Расчет размера собственных средств профессионального участника" xr:uid="{00000000-0004-0000-00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"/>
  <sheetViews>
    <sheetView tabSelected="1" topLeftCell="A7" workbookViewId="0">
      <selection activeCell="A21" sqref="A21:XFD21"/>
    </sheetView>
  </sheetViews>
  <sheetFormatPr defaultRowHeight="15" x14ac:dyDescent="0.25"/>
  <cols>
    <col min="1" max="1" width="123.42578125" customWidth="1"/>
    <col min="2" max="2" width="23.28515625" customWidth="1"/>
    <col min="3" max="3" width="19.85546875" customWidth="1"/>
  </cols>
  <sheetData>
    <row r="1" spans="1:2" x14ac:dyDescent="0.25">
      <c r="A1" t="s">
        <v>21</v>
      </c>
    </row>
    <row r="2" spans="1:2" x14ac:dyDescent="0.25">
      <c r="A2" t="s">
        <v>20</v>
      </c>
    </row>
    <row r="3" spans="1:2" x14ac:dyDescent="0.25">
      <c r="A3" t="s">
        <v>22</v>
      </c>
    </row>
    <row r="5" spans="1:2" x14ac:dyDescent="0.25">
      <c r="A5" s="3" t="s">
        <v>23</v>
      </c>
      <c r="B5" s="3" t="s">
        <v>24</v>
      </c>
    </row>
    <row r="6" spans="1:2" x14ac:dyDescent="0.25">
      <c r="A6" s="3" t="s">
        <v>25</v>
      </c>
      <c r="B6" s="3" t="s">
        <v>7</v>
      </c>
    </row>
    <row r="7" spans="1:2" ht="25.5" x14ac:dyDescent="0.25">
      <c r="A7" s="3"/>
      <c r="B7" s="3" t="s">
        <v>26</v>
      </c>
    </row>
    <row r="8" spans="1:2" x14ac:dyDescent="0.25">
      <c r="A8" s="4" t="s">
        <v>62</v>
      </c>
      <c r="B8" s="4">
        <f>SUM(B9:B29)</f>
        <v>130171383.71999998</v>
      </c>
    </row>
    <row r="9" spans="1:2" ht="30" x14ac:dyDescent="0.25">
      <c r="A9" s="4" t="s">
        <v>27</v>
      </c>
      <c r="B9" s="6">
        <v>160572.49</v>
      </c>
    </row>
    <row r="10" spans="1:2" ht="45" x14ac:dyDescent="0.25">
      <c r="A10" s="4" t="s">
        <v>28</v>
      </c>
      <c r="B10">
        <v>3871093.84</v>
      </c>
    </row>
    <row r="11" spans="1:2" ht="45" x14ac:dyDescent="0.25">
      <c r="A11" s="4" t="s">
        <v>29</v>
      </c>
      <c r="B11" s="6">
        <v>112038136.98999999</v>
      </c>
    </row>
    <row r="12" spans="1:2" ht="48" customHeight="1" x14ac:dyDescent="0.25">
      <c r="A12" s="4" t="s">
        <v>30</v>
      </c>
    </row>
    <row r="13" spans="1:2" ht="30" x14ac:dyDescent="0.25">
      <c r="A13" s="4" t="s">
        <v>31</v>
      </c>
    </row>
    <row r="14" spans="1:2" ht="45" x14ac:dyDescent="0.25">
      <c r="A14" s="4" t="s">
        <v>32</v>
      </c>
    </row>
    <row r="15" spans="1:2" ht="45" x14ac:dyDescent="0.25">
      <c r="A15" s="4" t="s">
        <v>33</v>
      </c>
      <c r="B15">
        <v>11317.83</v>
      </c>
    </row>
    <row r="16" spans="1:2" ht="45" x14ac:dyDescent="0.25">
      <c r="A16" s="4" t="s">
        <v>34</v>
      </c>
    </row>
    <row r="17" spans="1:2" ht="45" x14ac:dyDescent="0.25">
      <c r="A17" s="4" t="s">
        <v>35</v>
      </c>
    </row>
    <row r="18" spans="1:2" ht="45" x14ac:dyDescent="0.25">
      <c r="A18" s="4" t="s">
        <v>36</v>
      </c>
    </row>
    <row r="19" spans="1:2" ht="30" x14ac:dyDescent="0.25">
      <c r="A19" s="4" t="s">
        <v>37</v>
      </c>
      <c r="B19">
        <v>378706.5</v>
      </c>
    </row>
    <row r="20" spans="1:2" ht="45" x14ac:dyDescent="0.25">
      <c r="A20" s="4" t="s">
        <v>38</v>
      </c>
    </row>
    <row r="21" spans="1:2" ht="45" x14ac:dyDescent="0.25">
      <c r="A21" s="4" t="s">
        <v>39</v>
      </c>
    </row>
    <row r="22" spans="1:2" ht="60" x14ac:dyDescent="0.25">
      <c r="A22" s="4" t="s">
        <v>40</v>
      </c>
    </row>
    <row r="23" spans="1:2" ht="30" x14ac:dyDescent="0.25">
      <c r="A23" s="4" t="s">
        <v>41</v>
      </c>
      <c r="B23">
        <v>2851560</v>
      </c>
    </row>
    <row r="24" spans="1:2" ht="30" x14ac:dyDescent="0.25">
      <c r="A24" s="4" t="s">
        <v>42</v>
      </c>
      <c r="B24">
        <v>530276.06999999995</v>
      </c>
    </row>
    <row r="25" spans="1:2" ht="60" x14ac:dyDescent="0.25">
      <c r="A25" s="4" t="s">
        <v>43</v>
      </c>
    </row>
    <row r="26" spans="1:2" x14ac:dyDescent="0.25">
      <c r="A26" s="4" t="s">
        <v>44</v>
      </c>
    </row>
    <row r="27" spans="1:2" ht="30" x14ac:dyDescent="0.25">
      <c r="A27" s="4" t="s">
        <v>45</v>
      </c>
    </row>
    <row r="28" spans="1:2" ht="30" x14ac:dyDescent="0.25">
      <c r="A28" s="4" t="s">
        <v>46</v>
      </c>
    </row>
    <row r="29" spans="1:2" ht="60" x14ac:dyDescent="0.25">
      <c r="A29" s="4" t="s">
        <v>47</v>
      </c>
      <c r="B29">
        <v>10329720</v>
      </c>
    </row>
    <row r="30" spans="1:2" x14ac:dyDescent="0.25">
      <c r="A30" s="4" t="s">
        <v>63</v>
      </c>
      <c r="B30" s="4">
        <f>SUM(B31:B44)</f>
        <v>2884315.2</v>
      </c>
    </row>
    <row r="31" spans="1:2" x14ac:dyDescent="0.25">
      <c r="A31" s="4" t="s">
        <v>48</v>
      </c>
    </row>
    <row r="32" spans="1:2" ht="30" x14ac:dyDescent="0.25">
      <c r="A32" s="4" t="s">
        <v>49</v>
      </c>
    </row>
    <row r="33" spans="1:2" ht="30" x14ac:dyDescent="0.25">
      <c r="A33" s="4" t="s">
        <v>50</v>
      </c>
    </row>
    <row r="34" spans="1:2" ht="30" x14ac:dyDescent="0.25">
      <c r="A34" s="4" t="s">
        <v>51</v>
      </c>
    </row>
    <row r="35" spans="1:2" x14ac:dyDescent="0.25">
      <c r="A35" s="4" t="s">
        <v>52</v>
      </c>
    </row>
    <row r="36" spans="1:2" ht="30" x14ac:dyDescent="0.25">
      <c r="A36" s="4" t="s">
        <v>53</v>
      </c>
    </row>
    <row r="37" spans="1:2" x14ac:dyDescent="0.25">
      <c r="A37" s="4" t="s">
        <v>54</v>
      </c>
    </row>
    <row r="38" spans="1:2" x14ac:dyDescent="0.25">
      <c r="A38" s="4" t="s">
        <v>55</v>
      </c>
      <c r="B38">
        <v>162011.97</v>
      </c>
    </row>
    <row r="39" spans="1:2" ht="30" x14ac:dyDescent="0.25">
      <c r="A39" s="4" t="s">
        <v>56</v>
      </c>
    </row>
    <row r="40" spans="1:2" ht="30" x14ac:dyDescent="0.25">
      <c r="A40" s="4" t="s">
        <v>57</v>
      </c>
    </row>
    <row r="41" spans="1:2" ht="30" x14ac:dyDescent="0.25">
      <c r="A41" s="4" t="s">
        <v>58</v>
      </c>
    </row>
    <row r="42" spans="1:2" x14ac:dyDescent="0.25">
      <c r="A42" s="4" t="s">
        <v>59</v>
      </c>
    </row>
    <row r="43" spans="1:2" x14ac:dyDescent="0.25">
      <c r="A43" s="4" t="s">
        <v>60</v>
      </c>
    </row>
    <row r="44" spans="1:2" x14ac:dyDescent="0.25">
      <c r="A44" s="4" t="s">
        <v>61</v>
      </c>
      <c r="B44">
        <v>2722303.23</v>
      </c>
    </row>
    <row r="45" spans="1:2" ht="30" x14ac:dyDescent="0.25">
      <c r="A45" s="5" t="s">
        <v>64</v>
      </c>
      <c r="B45" s="6">
        <f>B8+B30</f>
        <v>133055698.91999999</v>
      </c>
    </row>
  </sheetData>
  <hyperlinks>
    <hyperlink ref="A1" location="'TOC'!A1" display="TOC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TOC</vt:lpstr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Лариса</cp:lastModifiedBy>
  <dcterms:created xsi:type="dcterms:W3CDTF">2019-11-28T09:05:11Z</dcterms:created>
  <dcterms:modified xsi:type="dcterms:W3CDTF">2019-11-28T09:29:56Z</dcterms:modified>
</cp:coreProperties>
</file>